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166925"/>
  <xr:revisionPtr revIDLastSave="7" documentId="11_280991F37184880E8015DD85413240EB99D1BC0A" xr6:coauthVersionLast="47" xr6:coauthVersionMax="47" xr10:uidLastSave="{B6DEF707-1E82-4144-99E2-BF661EBCAC34}"/>
  <bookViews>
    <workbookView xWindow="0" yWindow="0" windowWidth="0" windowHeight="0" xr2:uid="{00000000-000D-0000-FFFF-FFFF00000000}"/>
  </bookViews>
  <sheets>
    <sheet name="Team" sheetId="1" r:id="rId1"/>
    <sheet name="Individu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9" i="2" l="1"/>
  <c r="T51" i="2" s="1"/>
  <c r="S49" i="2"/>
  <c r="S51" i="2" s="1"/>
  <c r="R49" i="2"/>
  <c r="R51" i="2" s="1"/>
  <c r="Q49" i="2"/>
  <c r="Q51" i="2" s="1"/>
  <c r="P49" i="2"/>
  <c r="P51" i="2" s="1"/>
  <c r="O49" i="2"/>
  <c r="O51" i="2" s="1"/>
  <c r="N49" i="2"/>
  <c r="N51" i="2" s="1"/>
  <c r="M49" i="2"/>
  <c r="M51" i="2" s="1"/>
  <c r="L49" i="2"/>
  <c r="L51" i="2" s="1"/>
  <c r="K49" i="2"/>
  <c r="K51" i="2" s="1"/>
  <c r="J49" i="2"/>
  <c r="J51" i="2" s="1"/>
  <c r="I49" i="2"/>
  <c r="I51" i="2" s="1"/>
  <c r="H49" i="2"/>
  <c r="H51" i="2" s="1"/>
  <c r="G49" i="2"/>
  <c r="G51" i="2" s="1"/>
  <c r="F49" i="2"/>
  <c r="F51" i="2" s="1"/>
  <c r="E49" i="2"/>
  <c r="E51" i="2" s="1"/>
  <c r="M35" i="1"/>
  <c r="N35" i="1" s="1"/>
  <c r="M34" i="1"/>
  <c r="N34" i="1" s="1"/>
  <c r="M33" i="1"/>
  <c r="N33" i="1" s="1"/>
  <c r="M32" i="1"/>
  <c r="N32" i="1" s="1"/>
  <c r="M31" i="1"/>
  <c r="N31" i="1" s="1"/>
  <c r="M30" i="1"/>
  <c r="N30" i="1" s="1"/>
  <c r="M29" i="1"/>
  <c r="N29" i="1" s="1"/>
  <c r="M28" i="1"/>
  <c r="N28" i="1" s="1"/>
  <c r="M27" i="1"/>
  <c r="N27" i="1" s="1"/>
  <c r="M26" i="1"/>
  <c r="N26" i="1" s="1"/>
  <c r="M25" i="1"/>
  <c r="N25" i="1" s="1"/>
  <c r="M24" i="1"/>
  <c r="N24" i="1" s="1"/>
  <c r="M23" i="1"/>
  <c r="N23" i="1" s="1"/>
  <c r="M22" i="1"/>
  <c r="N22" i="1" s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M21" i="1"/>
  <c r="N21" i="1" s="1"/>
  <c r="J15" i="1"/>
  <c r="G15" i="1"/>
  <c r="D15" i="1"/>
</calcChain>
</file>

<file path=xl/sharedStrings.xml><?xml version="1.0" encoding="utf-8"?>
<sst xmlns="http://schemas.openxmlformats.org/spreadsheetml/2006/main" count="96" uniqueCount="94">
  <si>
    <t>SPECIAL OLYMPICS SOUTHERN CALIFORNIA</t>
  </si>
  <si>
    <t>Softball Team Rating Summary Form</t>
  </si>
  <si>
    <t>Delegation:</t>
  </si>
  <si>
    <t>Team Name:</t>
  </si>
  <si>
    <t>Unique Team Name</t>
  </si>
  <si>
    <t>Head Coach:</t>
  </si>
  <si>
    <t>Cell Phone:</t>
  </si>
  <si>
    <t>Team Gender:</t>
  </si>
  <si>
    <t>Age Group:</t>
  </si>
  <si>
    <t>Age Groups: 8-11, 12-15, 16+</t>
  </si>
  <si>
    <t>Roster Size:</t>
  </si>
  <si>
    <t>Min 10 - Max 15</t>
  </si>
  <si>
    <t>Total Team Rating:</t>
  </si>
  <si>
    <t>Top 10 Players:</t>
  </si>
  <si>
    <t>Bottom 10 Players:</t>
  </si>
  <si>
    <t>calculations are automatic</t>
  </si>
  <si>
    <t>Summary of Individual Assessment</t>
  </si>
  <si>
    <t>Please list player's in order from highest to lowest rating based on individual skills assessment.  This form will be used for divisioning at competitions so please check for accuracy.</t>
  </si>
  <si>
    <t>TEAM</t>
  </si>
  <si>
    <t>LAST Name</t>
  </si>
  <si>
    <t>FIRST Name</t>
  </si>
  <si>
    <t>Jersey #</t>
  </si>
  <si>
    <t>Hitting</t>
  </si>
  <si>
    <t>Fielding</t>
  </si>
  <si>
    <t>Base Running</t>
  </si>
  <si>
    <t>Game Awareness</t>
  </si>
  <si>
    <t>Throwing</t>
  </si>
  <si>
    <t>Catching</t>
  </si>
  <si>
    <t>Pitching</t>
  </si>
  <si>
    <t>Total</t>
  </si>
  <si>
    <t>Overall Rating</t>
  </si>
  <si>
    <t>Evaluator:</t>
  </si>
  <si>
    <t>Date of eval:</t>
  </si>
  <si>
    <t>Instructions: Rate each player on the skills listed in the left column.  This score should be the most representative of the athlete's skill level.</t>
  </si>
  <si>
    <t>Example</t>
  </si>
  <si>
    <t>ATHLETE NAME</t>
  </si>
  <si>
    <t>SOSC - SOFTBALL SKILLS ASSESSMENT FOR INDIVIDUALS</t>
  </si>
  <si>
    <t>Performance</t>
  </si>
  <si>
    <t>Joe Sport</t>
  </si>
  <si>
    <t>INDIVIDUAL ASSESSMENT FOR TEAM PLAY</t>
  </si>
  <si>
    <t>SKILLS</t>
  </si>
  <si>
    <t>HITTING</t>
  </si>
  <si>
    <t>Has ability to place hit balls in opposite fields</t>
  </si>
  <si>
    <t>Regularly makes contact and hits ball with power and velocity</t>
  </si>
  <si>
    <t>Regularly makes contact and occasionally hits the ball to outfield</t>
  </si>
  <si>
    <t>Regularly makes contact but does not hit the ball out of the infield</t>
  </si>
  <si>
    <t>Occasionally makes contact but is not familiar with the strike zone</t>
  </si>
  <si>
    <t>Exhibits proper stance &amp; grip, knows place to stand, but does not usually make contact with ball</t>
  </si>
  <si>
    <t>Needs direction on proper stance, grip and place to stand</t>
  </si>
  <si>
    <t>FIELDING</t>
  </si>
  <si>
    <t>Routinely makes all basic plays and difficult plays such as turning double plays and tracking deep fly balls</t>
  </si>
  <si>
    <t>Fields balls four out of five times when hit within a few feet of them</t>
  </si>
  <si>
    <t>Occasionally fields balls hit within a few feet of them</t>
  </si>
  <si>
    <t>Cleanly fields balls hit directly to them 3 out of 5 times &amp; attempts to field balls w/in a few feet</t>
  </si>
  <si>
    <t>Occasionally cleanly fields balls hit directly to them</t>
  </si>
  <si>
    <t>Unable to make basick fielding plays</t>
  </si>
  <si>
    <t>BASE RUNNING</t>
  </si>
  <si>
    <t>Consistently able to pick-up and use the coach's directions</t>
  </si>
  <si>
    <t>Complete understanding of when to run, how many bases to take and how to slide</t>
  </si>
  <si>
    <t>Good understanding of when to run, knows when to tag up and run</t>
  </si>
  <si>
    <t>Fair understanding of when to run, sometimes looks to coach for cues and direction</t>
  </si>
  <si>
    <t>Basic understanding of when to take more than one base</t>
  </si>
  <si>
    <t>Understands when to run but will only move forward one base without coaching</t>
  </si>
  <si>
    <t>Needs direction on when to run</t>
  </si>
  <si>
    <t>GAME AWARENESS</t>
  </si>
  <si>
    <t>Complete understanding of their role and teammates' roles, using that leadership to direct play on field</t>
  </si>
  <si>
    <t>Able to make play at hand, also recognizing other action occurring (run downs, backing up others)</t>
  </si>
  <si>
    <t>Clear understanding of what to do in most game situations; requires little to no coaching</t>
  </si>
  <si>
    <t>Fair understanding of what to do in most game situations, but still requires coaching</t>
  </si>
  <si>
    <t>Understanding of the most basic game situations</t>
  </si>
  <si>
    <t>Needs frequent coaching in offense and defense</t>
  </si>
  <si>
    <t>THROWING</t>
  </si>
  <si>
    <t>Regularly throws ball accurately to any other position or player on the field, with speed and velocity</t>
  </si>
  <si>
    <t>Regularly makes accurate throws within infield or from outfield to a cut-off</t>
  </si>
  <si>
    <t>Regularly throws accurately up to 25 feet</t>
  </si>
  <si>
    <t>Regularly makes throws of at least 25 feet</t>
  </si>
  <si>
    <t>Able to throw the ball on the run a distance of at least 10 feet</t>
  </si>
  <si>
    <t>Has difficulty throwing the ball on the run for any distance</t>
  </si>
  <si>
    <t>CATCHING</t>
  </si>
  <si>
    <t>Regularly catches balls requiring movement, w/ exceptional speed to track balls &amp; ability to leap high to catch line drives</t>
  </si>
  <si>
    <t>Frequently catches hit or thrown balls requiring movement from original fielding position</t>
  </si>
  <si>
    <t>Can catch some off target balls and occasionally balls thrown or hit w/in a few feet of starting position</t>
  </si>
  <si>
    <t>Able to catch balls thrown or hit directly to them</t>
  </si>
  <si>
    <t>Has difficulty catching most thrown balls</t>
  </si>
  <si>
    <t>PITCHING - only rate pitchers</t>
  </si>
  <si>
    <t>Consistently throws quality pitches for strikes showing proper technique &amp; delivery, mixing pitches to adjust to batter and coun</t>
  </si>
  <si>
    <t>Frequently throws quality pitches for strikes showing proper technique and delivery</t>
  </si>
  <si>
    <t>Occasionally throws quality pitches for strikes showing proper technique and delivery</t>
  </si>
  <si>
    <t>Frequently throws ball in strike zone, but without correct arch</t>
  </si>
  <si>
    <t>Occasionally throws ball in strike zones, but without correct arch</t>
  </si>
  <si>
    <t>Has the right distance, but is consistently unable to get the ball over the plate for a strike</t>
  </si>
  <si>
    <t>TOTAL SCORE (calculations are automatic)</t>
  </si>
  <si>
    <t>OVERALL RATING (divide pitchers score by 7)</t>
  </si>
  <si>
    <t>(calculations are automatic)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</si>
</sst>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color rgb="FF000000"/>
      <name val="Arial"/>
    </font>
    <font>
      <sz val="12"/>
      <color rgb="FF000000"/>
      <name val="Calibri"/>
    </font>
    <font>
      <sz val="10"/>
      <name val="Arial"/>
    </font>
    <font>
      <sz val="16"/>
      <color rgb="FF000000"/>
      <name val="Calibri"/>
    </font>
    <font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i/>
      <sz val="12"/>
      <color rgb="FF000000"/>
      <name val="Calibri"/>
    </font>
    <font>
      <i/>
      <sz val="10"/>
      <color rgb="FF000000"/>
      <name val="Calibri"/>
    </font>
    <font>
      <b/>
      <sz val="16"/>
      <color rgb="FF000000"/>
      <name val="Calibri"/>
    </font>
    <font>
      <i/>
      <sz val="11"/>
      <color rgb="FF000000"/>
      <name val="Calibri"/>
    </font>
    <font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2" borderId="0" xfId="0" applyFont="1" applyFill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 textRotation="90"/>
    </xf>
    <xf numFmtId="0" fontId="6" fillId="2" borderId="0" xfId="0" applyFont="1" applyFill="1"/>
    <xf numFmtId="0" fontId="1" fillId="0" borderId="0" xfId="0" applyFont="1"/>
    <xf numFmtId="0" fontId="5" fillId="2" borderId="1" xfId="0" applyFont="1" applyFill="1" applyBorder="1"/>
    <xf numFmtId="0" fontId="8" fillId="0" borderId="0" xfId="0" applyFont="1" applyAlignment="1">
      <alignment textRotation="90"/>
    </xf>
    <xf numFmtId="164" fontId="5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11" xfId="0" applyFont="1" applyBorder="1"/>
    <xf numFmtId="0" fontId="5" fillId="0" borderId="1" xfId="0" applyFont="1" applyBorder="1"/>
    <xf numFmtId="0" fontId="5" fillId="0" borderId="12" xfId="0" applyFont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" fillId="5" borderId="21" xfId="0" applyFont="1" applyFill="1" applyBorder="1" applyAlignment="1">
      <alignment wrapText="1"/>
    </xf>
    <xf numFmtId="0" fontId="1" fillId="5" borderId="22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164" fontId="5" fillId="4" borderId="12" xfId="0" applyNumberFormat="1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0" fontId="2" fillId="0" borderId="12" xfId="0" applyFont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 vertical="center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0" xfId="0" applyFont="1" applyFill="1" applyAlignment="1">
      <alignment wrapText="1"/>
    </xf>
    <xf numFmtId="0" fontId="1" fillId="5" borderId="10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5" borderId="30" xfId="0" applyFont="1" applyFill="1" applyBorder="1" applyAlignment="1">
      <alignment wrapText="1"/>
    </xf>
    <xf numFmtId="0" fontId="1" fillId="5" borderId="16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164" fontId="7" fillId="0" borderId="12" xfId="0" applyNumberFormat="1" applyFont="1" applyBorder="1"/>
    <xf numFmtId="164" fontId="1" fillId="0" borderId="12" xfId="0" applyNumberFormat="1" applyFont="1" applyBorder="1"/>
    <xf numFmtId="0" fontId="11" fillId="0" borderId="0" xfId="0" applyFont="1"/>
    <xf numFmtId="0" fontId="2" fillId="4" borderId="17" xfId="0" applyFont="1" applyFill="1" applyBorder="1"/>
    <xf numFmtId="0" fontId="2" fillId="4" borderId="19" xfId="0" applyFont="1" applyFill="1" applyBorder="1"/>
    <xf numFmtId="0" fontId="2" fillId="0" borderId="12" xfId="0" applyFont="1" applyBorder="1"/>
    <xf numFmtId="0" fontId="8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0" xfId="0" applyFont="1" applyBorder="1" applyAlignment="1">
      <alignment vertical="center" textRotation="90"/>
    </xf>
    <xf numFmtId="0" fontId="1" fillId="0" borderId="13" xfId="0" applyFont="1" applyBorder="1" applyAlignment="1">
      <alignment vertical="center" textRotation="90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90"/>
    </xf>
    <xf numFmtId="0" fontId="1" fillId="5" borderId="9" xfId="0" applyFont="1" applyFill="1" applyBorder="1" applyAlignment="1">
      <alignment horizontal="center" vertical="center" textRotation="90"/>
    </xf>
    <xf numFmtId="0" fontId="7" fillId="0" borderId="9" xfId="0" applyFont="1" applyBorder="1" applyAlignment="1">
      <alignment vertical="center" textRotation="90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/>
    </xf>
    <xf numFmtId="0" fontId="1" fillId="5" borderId="9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 textRotation="90"/>
    </xf>
    <xf numFmtId="0" fontId="0" fillId="0" borderId="0" xfId="0" applyAlignment="1"/>
    <xf numFmtId="0" fontId="5" fillId="2" borderId="1" xfId="0" applyFont="1" applyFill="1" applyBorder="1" applyAlignment="1"/>
    <xf numFmtId="0" fontId="2" fillId="0" borderId="1" xfId="0" applyFont="1" applyBorder="1" applyAlignment="1"/>
    <xf numFmtId="0" fontId="5" fillId="2" borderId="0" xfId="0" applyFont="1" applyFill="1" applyAlignment="1"/>
    <xf numFmtId="0" fontId="5" fillId="2" borderId="3" xfId="0" applyFont="1" applyFill="1" applyBorder="1" applyAlignment="1"/>
    <xf numFmtId="0" fontId="2" fillId="0" borderId="3" xfId="0" applyFont="1" applyBorder="1" applyAlignment="1"/>
    <xf numFmtId="0" fontId="10" fillId="2" borderId="1" xfId="0" applyFont="1" applyFill="1" applyBorder="1" applyAlignment="1"/>
    <xf numFmtId="0" fontId="1" fillId="0" borderId="1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18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9" xfId="0" applyFont="1" applyBorder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N35"/>
  <sheetViews>
    <sheetView showGridLines="0" tabSelected="1" topLeftCell="A10" workbookViewId="0">
      <selection activeCell="P37" sqref="P37"/>
    </sheetView>
  </sheetViews>
  <sheetFormatPr defaultColWidth="14.42578125" defaultRowHeight="15.75" customHeight="1"/>
  <cols>
    <col min="1" max="1" width="6.85546875" customWidth="1"/>
    <col min="2" max="2" width="9" customWidth="1"/>
    <col min="3" max="3" width="21.140625" customWidth="1"/>
    <col min="5" max="5" width="7.7109375" customWidth="1"/>
    <col min="9" max="9" width="17" customWidth="1"/>
    <col min="11" max="11" width="15.5703125" customWidth="1"/>
  </cols>
  <sheetData>
    <row r="1" spans="1:14">
      <c r="A1" s="75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>
      <c r="A2" s="76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4"/>
      <c r="B4" s="6"/>
      <c r="C4" s="6" t="s">
        <v>2</v>
      </c>
      <c r="D4" s="93"/>
      <c r="E4" s="94"/>
      <c r="F4" s="2"/>
      <c r="G4" s="6" t="s">
        <v>3</v>
      </c>
      <c r="H4" s="94"/>
      <c r="I4" s="94"/>
      <c r="N4" s="2"/>
    </row>
    <row r="5" spans="1:14">
      <c r="A5" s="2"/>
      <c r="B5" s="2"/>
      <c r="C5" s="2"/>
      <c r="D5" s="2"/>
      <c r="E5" s="2"/>
      <c r="F5" s="2"/>
      <c r="G5" s="2"/>
      <c r="H5" s="95" t="s">
        <v>4</v>
      </c>
      <c r="I5" s="92"/>
      <c r="J5" s="2"/>
      <c r="K5" s="2"/>
      <c r="L5" s="2"/>
      <c r="M5" s="2"/>
      <c r="N5" s="2"/>
    </row>
    <row r="6" spans="1:1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2"/>
      <c r="B7" s="6"/>
      <c r="C7" s="6" t="s">
        <v>5</v>
      </c>
      <c r="D7" s="94"/>
      <c r="E7" s="94"/>
      <c r="G7" s="6" t="s">
        <v>6</v>
      </c>
      <c r="H7" s="93"/>
      <c r="I7" s="94"/>
      <c r="J7" s="2"/>
      <c r="K7" s="2"/>
      <c r="L7" s="2"/>
      <c r="M7" s="2"/>
      <c r="N7" s="2"/>
    </row>
    <row r="8" spans="1:1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4"/>
      <c r="B9" s="6"/>
      <c r="C9" s="6" t="s">
        <v>7</v>
      </c>
      <c r="D9" s="77"/>
      <c r="E9" s="94"/>
      <c r="F9" s="2"/>
      <c r="G9" s="6" t="s">
        <v>8</v>
      </c>
      <c r="H9" s="92"/>
      <c r="I9" s="92"/>
      <c r="L9" s="2"/>
      <c r="M9" s="2"/>
      <c r="N9" s="2"/>
    </row>
    <row r="10" spans="1:14">
      <c r="A10" s="2"/>
      <c r="B10" s="2"/>
      <c r="C10" s="2"/>
      <c r="D10" s="2"/>
      <c r="E10" s="2"/>
      <c r="F10" s="2"/>
      <c r="G10" s="2"/>
      <c r="H10" s="96" t="s">
        <v>9</v>
      </c>
      <c r="I10" s="97"/>
      <c r="L10" s="2"/>
      <c r="M10" s="2"/>
      <c r="N10" s="2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2"/>
      <c r="B12" s="6"/>
      <c r="C12" s="6" t="s">
        <v>10</v>
      </c>
      <c r="D12" s="74"/>
      <c r="E12" s="94"/>
      <c r="I12" s="2"/>
      <c r="J12" s="4"/>
      <c r="K12" s="2"/>
      <c r="L12" s="2"/>
      <c r="M12" s="2"/>
      <c r="N12" s="2"/>
    </row>
    <row r="13" spans="1:14">
      <c r="A13" s="2"/>
      <c r="B13" s="2"/>
      <c r="C13" s="2"/>
      <c r="D13" s="95" t="s">
        <v>11</v>
      </c>
      <c r="E13" s="9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B15" s="6"/>
      <c r="C15" s="6" t="s">
        <v>12</v>
      </c>
      <c r="D15" s="10">
        <f>SUM(N21:N35)/16</f>
        <v>0</v>
      </c>
      <c r="E15" s="2"/>
      <c r="F15" s="6" t="s">
        <v>13</v>
      </c>
      <c r="G15" s="10">
        <f>SUM(N21:N30)/10</f>
        <v>0</v>
      </c>
      <c r="H15" s="2"/>
      <c r="I15" s="6" t="s">
        <v>14</v>
      </c>
      <c r="J15" s="11">
        <f>SUM(N26:N35)/10</f>
        <v>0</v>
      </c>
      <c r="K15" s="2"/>
      <c r="L15" s="2"/>
      <c r="M15" s="2"/>
      <c r="N15" s="2"/>
    </row>
    <row r="16" spans="1:14">
      <c r="A16" s="4"/>
      <c r="B16" s="12"/>
      <c r="C16" s="72" t="s">
        <v>15</v>
      </c>
      <c r="D16" s="92"/>
      <c r="E16" s="2"/>
      <c r="F16" s="72" t="s">
        <v>15</v>
      </c>
      <c r="G16" s="92"/>
      <c r="H16" s="2"/>
      <c r="I16" s="72" t="s">
        <v>15</v>
      </c>
      <c r="J16" s="92"/>
      <c r="K16" s="2"/>
      <c r="L16" s="2"/>
      <c r="M16" s="2"/>
      <c r="N16" s="2"/>
    </row>
    <row r="17" spans="1:14">
      <c r="A17" s="73" t="s">
        <v>16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</row>
    <row r="18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>
      <c r="A19" s="98" t="s">
        <v>17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8"/>
      <c r="N19" s="8"/>
    </row>
    <row r="20" spans="1:14">
      <c r="A20" s="13"/>
      <c r="B20" s="13" t="s">
        <v>18</v>
      </c>
      <c r="C20" s="13" t="s">
        <v>19</v>
      </c>
      <c r="D20" s="14" t="s">
        <v>20</v>
      </c>
      <c r="E20" s="15" t="s">
        <v>21</v>
      </c>
      <c r="F20" s="15" t="s">
        <v>22</v>
      </c>
      <c r="G20" s="15" t="s">
        <v>23</v>
      </c>
      <c r="H20" s="15" t="s">
        <v>24</v>
      </c>
      <c r="I20" s="15" t="s">
        <v>25</v>
      </c>
      <c r="J20" s="15" t="s">
        <v>26</v>
      </c>
      <c r="K20" s="15" t="s">
        <v>27</v>
      </c>
      <c r="L20" s="15" t="s">
        <v>28</v>
      </c>
      <c r="M20" s="15" t="s">
        <v>29</v>
      </c>
      <c r="N20" s="15" t="s">
        <v>30</v>
      </c>
    </row>
    <row r="21" spans="1:14">
      <c r="A21" s="16">
        <v>1</v>
      </c>
      <c r="B21" s="69"/>
      <c r="C21" s="70"/>
      <c r="D21" s="70"/>
      <c r="E21" s="70"/>
      <c r="F21" s="17"/>
      <c r="G21" s="17"/>
      <c r="H21" s="16"/>
      <c r="I21" s="16"/>
      <c r="J21" s="16"/>
      <c r="K21" s="17"/>
      <c r="L21" s="16"/>
      <c r="M21" s="16">
        <f t="shared" ref="M21:M35" si="0">SUM(F21:L21)</f>
        <v>0</v>
      </c>
      <c r="N21" s="22">
        <f t="shared" ref="N21:N35" si="1">M21/6</f>
        <v>0</v>
      </c>
    </row>
    <row r="22" spans="1:14">
      <c r="A22" s="15">
        <f t="shared" ref="A22:A35" si="2">A21+1</f>
        <v>2</v>
      </c>
      <c r="B22" s="71"/>
      <c r="C22" s="71"/>
      <c r="D22" s="71"/>
      <c r="E22" s="71"/>
      <c r="F22" s="25"/>
      <c r="G22" s="25"/>
      <c r="H22" s="15"/>
      <c r="I22" s="15"/>
      <c r="J22" s="15"/>
      <c r="K22" s="25"/>
      <c r="L22" s="15"/>
      <c r="M22" s="15">
        <f t="shared" si="0"/>
        <v>0</v>
      </c>
      <c r="N22" s="27">
        <f t="shared" si="1"/>
        <v>0</v>
      </c>
    </row>
    <row r="23" spans="1:14">
      <c r="A23" s="16">
        <f t="shared" si="2"/>
        <v>3</v>
      </c>
      <c r="B23" s="69"/>
      <c r="C23" s="70"/>
      <c r="D23" s="70"/>
      <c r="E23" s="70"/>
      <c r="F23" s="17"/>
      <c r="G23" s="17"/>
      <c r="H23" s="16"/>
      <c r="I23" s="16"/>
      <c r="J23" s="16"/>
      <c r="K23" s="17"/>
      <c r="L23" s="16"/>
      <c r="M23" s="16">
        <f t="shared" si="0"/>
        <v>0</v>
      </c>
      <c r="N23" s="22">
        <f t="shared" si="1"/>
        <v>0</v>
      </c>
    </row>
    <row r="24" spans="1:14">
      <c r="A24" s="15">
        <f t="shared" si="2"/>
        <v>4</v>
      </c>
      <c r="B24" s="71"/>
      <c r="C24" s="71"/>
      <c r="D24" s="71"/>
      <c r="E24" s="71"/>
      <c r="F24" s="25"/>
      <c r="G24" s="25"/>
      <c r="H24" s="15"/>
      <c r="I24" s="15"/>
      <c r="J24" s="15"/>
      <c r="K24" s="25"/>
      <c r="L24" s="15"/>
      <c r="M24" s="15">
        <f t="shared" si="0"/>
        <v>0</v>
      </c>
      <c r="N24" s="27">
        <f t="shared" si="1"/>
        <v>0</v>
      </c>
    </row>
    <row r="25" spans="1:14">
      <c r="A25" s="16">
        <f t="shared" si="2"/>
        <v>5</v>
      </c>
      <c r="B25" s="69"/>
      <c r="C25" s="70"/>
      <c r="D25" s="70"/>
      <c r="E25" s="70"/>
      <c r="F25" s="17"/>
      <c r="G25" s="17"/>
      <c r="H25" s="16"/>
      <c r="I25" s="16"/>
      <c r="J25" s="16"/>
      <c r="K25" s="17"/>
      <c r="L25" s="16"/>
      <c r="M25" s="16">
        <f t="shared" si="0"/>
        <v>0</v>
      </c>
      <c r="N25" s="22">
        <f t="shared" si="1"/>
        <v>0</v>
      </c>
    </row>
    <row r="26" spans="1:14">
      <c r="A26" s="15">
        <f t="shared" si="2"/>
        <v>6</v>
      </c>
      <c r="B26" s="71"/>
      <c r="C26" s="71"/>
      <c r="D26" s="71"/>
      <c r="E26" s="71"/>
      <c r="F26" s="25"/>
      <c r="G26" s="25"/>
      <c r="H26" s="15"/>
      <c r="I26" s="15"/>
      <c r="J26" s="15"/>
      <c r="K26" s="25"/>
      <c r="L26" s="15"/>
      <c r="M26" s="15">
        <f t="shared" si="0"/>
        <v>0</v>
      </c>
      <c r="N26" s="27">
        <f t="shared" si="1"/>
        <v>0</v>
      </c>
    </row>
    <row r="27" spans="1:14">
      <c r="A27" s="16">
        <f t="shared" si="2"/>
        <v>7</v>
      </c>
      <c r="B27" s="69"/>
      <c r="C27" s="70"/>
      <c r="D27" s="70"/>
      <c r="E27" s="70"/>
      <c r="F27" s="17"/>
      <c r="G27" s="17"/>
      <c r="H27" s="16"/>
      <c r="I27" s="16"/>
      <c r="J27" s="16"/>
      <c r="K27" s="17"/>
      <c r="L27" s="16"/>
      <c r="M27" s="16">
        <f t="shared" si="0"/>
        <v>0</v>
      </c>
      <c r="N27" s="22">
        <f t="shared" si="1"/>
        <v>0</v>
      </c>
    </row>
    <row r="28" spans="1:14">
      <c r="A28" s="15">
        <f t="shared" si="2"/>
        <v>8</v>
      </c>
      <c r="B28" s="71"/>
      <c r="C28" s="71"/>
      <c r="D28" s="71"/>
      <c r="E28" s="71"/>
      <c r="F28" s="25"/>
      <c r="G28" s="25"/>
      <c r="H28" s="15"/>
      <c r="I28" s="15"/>
      <c r="J28" s="15"/>
      <c r="K28" s="25"/>
      <c r="L28" s="15"/>
      <c r="M28" s="15">
        <f t="shared" si="0"/>
        <v>0</v>
      </c>
      <c r="N28" s="27">
        <f t="shared" si="1"/>
        <v>0</v>
      </c>
    </row>
    <row r="29" spans="1:14">
      <c r="A29" s="16">
        <f t="shared" si="2"/>
        <v>9</v>
      </c>
      <c r="B29" s="69"/>
      <c r="C29" s="70"/>
      <c r="D29" s="70"/>
      <c r="E29" s="70"/>
      <c r="F29" s="17"/>
      <c r="G29" s="17"/>
      <c r="H29" s="16"/>
      <c r="I29" s="16"/>
      <c r="J29" s="16"/>
      <c r="K29" s="17"/>
      <c r="L29" s="16"/>
      <c r="M29" s="16">
        <f t="shared" si="0"/>
        <v>0</v>
      </c>
      <c r="N29" s="22">
        <f t="shared" si="1"/>
        <v>0</v>
      </c>
    </row>
    <row r="30" spans="1:14">
      <c r="A30" s="15">
        <f t="shared" si="2"/>
        <v>10</v>
      </c>
      <c r="B30" s="71"/>
      <c r="C30" s="71"/>
      <c r="D30" s="71"/>
      <c r="E30" s="71"/>
      <c r="F30" s="25"/>
      <c r="G30" s="25"/>
      <c r="H30" s="15"/>
      <c r="I30" s="15"/>
      <c r="J30" s="15"/>
      <c r="K30" s="25"/>
      <c r="L30" s="15"/>
      <c r="M30" s="15">
        <f t="shared" si="0"/>
        <v>0</v>
      </c>
      <c r="N30" s="27">
        <f t="shared" si="1"/>
        <v>0</v>
      </c>
    </row>
    <row r="31" spans="1:14">
      <c r="A31" s="16">
        <f t="shared" si="2"/>
        <v>11</v>
      </c>
      <c r="B31" s="69"/>
      <c r="C31" s="70"/>
      <c r="D31" s="70"/>
      <c r="E31" s="70"/>
      <c r="F31" s="17"/>
      <c r="G31" s="17"/>
      <c r="H31" s="16"/>
      <c r="I31" s="16"/>
      <c r="J31" s="16"/>
      <c r="K31" s="17"/>
      <c r="L31" s="16"/>
      <c r="M31" s="16">
        <f t="shared" si="0"/>
        <v>0</v>
      </c>
      <c r="N31" s="22">
        <f t="shared" si="1"/>
        <v>0</v>
      </c>
    </row>
    <row r="32" spans="1:14">
      <c r="A32" s="15">
        <f t="shared" si="2"/>
        <v>12</v>
      </c>
      <c r="B32" s="71"/>
      <c r="C32" s="71"/>
      <c r="D32" s="71"/>
      <c r="E32" s="71"/>
      <c r="F32" s="25"/>
      <c r="G32" s="25"/>
      <c r="H32" s="15"/>
      <c r="I32" s="15"/>
      <c r="J32" s="15"/>
      <c r="K32" s="25"/>
      <c r="L32" s="15"/>
      <c r="M32" s="15">
        <f t="shared" si="0"/>
        <v>0</v>
      </c>
      <c r="N32" s="27">
        <f t="shared" si="1"/>
        <v>0</v>
      </c>
    </row>
    <row r="33" spans="1:14">
      <c r="A33" s="16">
        <f t="shared" si="2"/>
        <v>13</v>
      </c>
      <c r="B33" s="69"/>
      <c r="C33" s="70"/>
      <c r="D33" s="70"/>
      <c r="E33" s="70"/>
      <c r="F33" s="17"/>
      <c r="G33" s="17"/>
      <c r="H33" s="16"/>
      <c r="I33" s="16"/>
      <c r="J33" s="16"/>
      <c r="K33" s="17"/>
      <c r="L33" s="16"/>
      <c r="M33" s="16">
        <f t="shared" si="0"/>
        <v>0</v>
      </c>
      <c r="N33" s="22">
        <f t="shared" si="1"/>
        <v>0</v>
      </c>
    </row>
    <row r="34" spans="1:14">
      <c r="A34" s="15">
        <f t="shared" si="2"/>
        <v>14</v>
      </c>
      <c r="B34" s="71"/>
      <c r="C34" s="71"/>
      <c r="D34" s="71"/>
      <c r="E34" s="71"/>
      <c r="F34" s="25"/>
      <c r="G34" s="25"/>
      <c r="H34" s="15"/>
      <c r="I34" s="15"/>
      <c r="J34" s="15"/>
      <c r="K34" s="25"/>
      <c r="L34" s="15"/>
      <c r="M34" s="15">
        <f t="shared" si="0"/>
        <v>0</v>
      </c>
      <c r="N34" s="27">
        <f t="shared" si="1"/>
        <v>0</v>
      </c>
    </row>
    <row r="35" spans="1:14">
      <c r="A35" s="16">
        <f t="shared" si="2"/>
        <v>15</v>
      </c>
      <c r="B35" s="69"/>
      <c r="C35" s="70"/>
      <c r="D35" s="70"/>
      <c r="E35" s="70"/>
      <c r="F35" s="17"/>
      <c r="G35" s="17"/>
      <c r="H35" s="16"/>
      <c r="I35" s="16"/>
      <c r="J35" s="16"/>
      <c r="K35" s="17"/>
      <c r="L35" s="16"/>
      <c r="M35" s="16">
        <f t="shared" si="0"/>
        <v>0</v>
      </c>
      <c r="N35" s="22">
        <f t="shared" si="1"/>
        <v>0</v>
      </c>
    </row>
  </sheetData>
  <mergeCells count="17">
    <mergeCell ref="H4:I4"/>
    <mergeCell ref="D4:E4"/>
    <mergeCell ref="A1:N1"/>
    <mergeCell ref="A2:N2"/>
    <mergeCell ref="H9:I9"/>
    <mergeCell ref="D9:E9"/>
    <mergeCell ref="F16:G16"/>
    <mergeCell ref="C16:D16"/>
    <mergeCell ref="A17:N17"/>
    <mergeCell ref="A19:L19"/>
    <mergeCell ref="H5:I5"/>
    <mergeCell ref="H7:I7"/>
    <mergeCell ref="D7:E7"/>
    <mergeCell ref="D12:E12"/>
    <mergeCell ref="D13:E13"/>
    <mergeCell ref="I16:J16"/>
    <mergeCell ref="H10:I10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  <pageSetUpPr fitToPage="1"/>
  </sheetPr>
  <dimension ref="A1:T52"/>
  <sheetViews>
    <sheetView showGridLines="0" workbookViewId="0"/>
  </sheetViews>
  <sheetFormatPr defaultColWidth="14.42578125" defaultRowHeight="15.75" customHeight="1"/>
  <cols>
    <col min="1" max="2" width="5.5703125" customWidth="1"/>
    <col min="3" max="3" width="87.5703125" customWidth="1"/>
    <col min="4" max="20" width="3.85546875" customWidth="1"/>
  </cols>
  <sheetData>
    <row r="1" spans="1:20" ht="20.25" customHeight="1">
      <c r="A1" s="90" t="s">
        <v>31</v>
      </c>
      <c r="B1" s="94"/>
      <c r="C1" s="1"/>
      <c r="D1" s="90" t="s">
        <v>32</v>
      </c>
      <c r="E1" s="94"/>
      <c r="F1" s="94"/>
      <c r="G1" s="94"/>
      <c r="H1" s="99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20" ht="36.75" customHeight="1">
      <c r="A2" s="3"/>
      <c r="B2" s="3"/>
      <c r="C2" s="3"/>
      <c r="D2" s="5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6.75" customHeight="1">
      <c r="A3" s="3"/>
      <c r="B3" s="89" t="s">
        <v>33</v>
      </c>
      <c r="C3" s="100"/>
      <c r="D3" s="5"/>
      <c r="E3" s="9" t="s">
        <v>34</v>
      </c>
      <c r="F3" s="80" t="s">
        <v>35</v>
      </c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0"/>
    </row>
    <row r="4" spans="1:20" ht="36.75" customHeight="1">
      <c r="A4" s="3"/>
      <c r="B4" s="81" t="s">
        <v>36</v>
      </c>
      <c r="C4" s="102"/>
      <c r="D4" s="87" t="s">
        <v>37</v>
      </c>
      <c r="E4" s="85" t="s">
        <v>38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9"/>
    </row>
    <row r="5" spans="1:20" ht="36.75" customHeight="1">
      <c r="A5" s="3"/>
      <c r="B5" s="82" t="s">
        <v>39</v>
      </c>
      <c r="C5" s="103"/>
      <c r="D5" s="104"/>
      <c r="E5" s="103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5"/>
    </row>
    <row r="6" spans="1:20">
      <c r="A6" s="91" t="s">
        <v>40</v>
      </c>
      <c r="B6" s="84" t="s">
        <v>41</v>
      </c>
      <c r="C6" s="18" t="s">
        <v>42</v>
      </c>
      <c r="D6" s="19">
        <v>8</v>
      </c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3"/>
    </row>
    <row r="7" spans="1:20">
      <c r="A7" s="106"/>
      <c r="B7" s="107"/>
      <c r="C7" s="24" t="s">
        <v>43</v>
      </c>
      <c r="D7" s="26">
        <v>7</v>
      </c>
      <c r="E7" s="28">
        <v>7</v>
      </c>
      <c r="F7" s="29"/>
      <c r="G7" s="29"/>
      <c r="H7" s="29"/>
      <c r="I7" s="29"/>
      <c r="J7" s="30"/>
      <c r="K7" s="29"/>
      <c r="L7" s="29"/>
      <c r="M7" s="29"/>
      <c r="N7" s="30"/>
      <c r="O7" s="29"/>
      <c r="P7" s="30"/>
      <c r="Q7" s="29"/>
      <c r="R7" s="29"/>
      <c r="S7" s="29"/>
      <c r="T7" s="31"/>
    </row>
    <row r="8" spans="1:20">
      <c r="A8" s="106"/>
      <c r="B8" s="107"/>
      <c r="C8" s="24" t="s">
        <v>44</v>
      </c>
      <c r="D8" s="26">
        <v>6</v>
      </c>
      <c r="E8" s="28"/>
      <c r="F8" s="29"/>
      <c r="G8" s="29"/>
      <c r="H8" s="29"/>
      <c r="I8" s="29"/>
      <c r="J8" s="30"/>
      <c r="K8" s="29"/>
      <c r="L8" s="29"/>
      <c r="M8" s="29"/>
      <c r="N8" s="30"/>
      <c r="O8" s="29"/>
      <c r="P8" s="30"/>
      <c r="Q8" s="29"/>
      <c r="R8" s="29"/>
      <c r="S8" s="29"/>
      <c r="T8" s="31"/>
    </row>
    <row r="9" spans="1:20">
      <c r="A9" s="106"/>
      <c r="B9" s="107"/>
      <c r="C9" s="24" t="s">
        <v>45</v>
      </c>
      <c r="D9" s="26">
        <v>5</v>
      </c>
      <c r="E9" s="28"/>
      <c r="F9" s="29"/>
      <c r="G9" s="29"/>
      <c r="H9" s="29"/>
      <c r="I9" s="29"/>
      <c r="J9" s="30"/>
      <c r="K9" s="29"/>
      <c r="L9" s="29"/>
      <c r="M9" s="29"/>
      <c r="N9" s="30"/>
      <c r="O9" s="29"/>
      <c r="P9" s="30"/>
      <c r="Q9" s="29"/>
      <c r="R9" s="29"/>
      <c r="S9" s="29"/>
      <c r="T9" s="31"/>
    </row>
    <row r="10" spans="1:20">
      <c r="A10" s="106"/>
      <c r="B10" s="107"/>
      <c r="C10" s="24" t="s">
        <v>46</v>
      </c>
      <c r="D10" s="26">
        <v>4</v>
      </c>
      <c r="E10" s="28"/>
      <c r="F10" s="29"/>
      <c r="G10" s="29"/>
      <c r="H10" s="29"/>
      <c r="I10" s="29"/>
      <c r="J10" s="30"/>
      <c r="K10" s="29"/>
      <c r="L10" s="29"/>
      <c r="M10" s="29"/>
      <c r="N10" s="30"/>
      <c r="O10" s="29"/>
      <c r="P10" s="30"/>
      <c r="Q10" s="29"/>
      <c r="R10" s="29"/>
      <c r="S10" s="29"/>
      <c r="T10" s="31"/>
    </row>
    <row r="11" spans="1:20">
      <c r="A11" s="106"/>
      <c r="B11" s="107"/>
      <c r="C11" s="24" t="s">
        <v>47</v>
      </c>
      <c r="D11" s="32">
        <v>3</v>
      </c>
      <c r="E11" s="28"/>
      <c r="F11" s="29"/>
      <c r="G11" s="29"/>
      <c r="H11" s="29"/>
      <c r="I11" s="29"/>
      <c r="J11" s="30"/>
      <c r="K11" s="29"/>
      <c r="L11" s="29"/>
      <c r="M11" s="29"/>
      <c r="N11" s="30"/>
      <c r="O11" s="29"/>
      <c r="P11" s="30"/>
      <c r="Q11" s="29"/>
      <c r="R11" s="29"/>
      <c r="S11" s="29"/>
      <c r="T11" s="31"/>
    </row>
    <row r="12" spans="1:20">
      <c r="A12" s="106"/>
      <c r="B12" s="103"/>
      <c r="C12" s="24" t="s">
        <v>48</v>
      </c>
      <c r="D12" s="26">
        <v>2</v>
      </c>
      <c r="E12" s="28"/>
      <c r="F12" s="29"/>
      <c r="G12" s="29"/>
      <c r="H12" s="29"/>
      <c r="I12" s="29"/>
      <c r="J12" s="30"/>
      <c r="K12" s="29"/>
      <c r="L12" s="29"/>
      <c r="M12" s="29"/>
      <c r="N12" s="30"/>
      <c r="O12" s="29"/>
      <c r="P12" s="30"/>
      <c r="Q12" s="29"/>
      <c r="R12" s="29"/>
      <c r="S12" s="29"/>
      <c r="T12" s="31"/>
    </row>
    <row r="13" spans="1:20">
      <c r="A13" s="106"/>
      <c r="B13" s="83" t="s">
        <v>49</v>
      </c>
      <c r="C13" s="33" t="s">
        <v>50</v>
      </c>
      <c r="D13" s="34">
        <v>8</v>
      </c>
      <c r="E13" s="35"/>
      <c r="F13" s="36"/>
      <c r="G13" s="36"/>
      <c r="H13" s="36"/>
      <c r="I13" s="36"/>
      <c r="J13" s="37"/>
      <c r="K13" s="36"/>
      <c r="L13" s="36"/>
      <c r="M13" s="36"/>
      <c r="N13" s="37"/>
      <c r="O13" s="36"/>
      <c r="P13" s="37"/>
      <c r="Q13" s="36"/>
      <c r="R13" s="36"/>
      <c r="S13" s="36"/>
      <c r="T13" s="38"/>
    </row>
    <row r="14" spans="1:20">
      <c r="A14" s="106"/>
      <c r="B14" s="107"/>
      <c r="C14" s="39" t="s">
        <v>51</v>
      </c>
      <c r="D14" s="40">
        <v>6</v>
      </c>
      <c r="E14" s="41">
        <v>6</v>
      </c>
      <c r="F14" s="42"/>
      <c r="G14" s="42"/>
      <c r="H14" s="42"/>
      <c r="I14" s="42"/>
      <c r="J14" s="43"/>
      <c r="K14" s="42"/>
      <c r="L14" s="42"/>
      <c r="M14" s="42"/>
      <c r="N14" s="43"/>
      <c r="O14" s="42"/>
      <c r="P14" s="43"/>
      <c r="Q14" s="42"/>
      <c r="R14" s="42"/>
      <c r="S14" s="42"/>
      <c r="T14" s="44"/>
    </row>
    <row r="15" spans="1:20">
      <c r="A15" s="106"/>
      <c r="B15" s="107"/>
      <c r="C15" s="39" t="s">
        <v>52</v>
      </c>
      <c r="D15" s="40">
        <v>5</v>
      </c>
      <c r="E15" s="41"/>
      <c r="F15" s="42"/>
      <c r="G15" s="42"/>
      <c r="H15" s="42"/>
      <c r="I15" s="42"/>
      <c r="J15" s="43"/>
      <c r="K15" s="42"/>
      <c r="L15" s="42"/>
      <c r="M15" s="42"/>
      <c r="N15" s="43"/>
      <c r="O15" s="42"/>
      <c r="P15" s="43"/>
      <c r="Q15" s="42"/>
      <c r="R15" s="42"/>
      <c r="S15" s="42"/>
      <c r="T15" s="44"/>
    </row>
    <row r="16" spans="1:20">
      <c r="A16" s="106"/>
      <c r="B16" s="107"/>
      <c r="C16" s="39" t="s">
        <v>53</v>
      </c>
      <c r="D16" s="40">
        <v>4</v>
      </c>
      <c r="E16" s="41"/>
      <c r="F16" s="42"/>
      <c r="G16" s="42"/>
      <c r="H16" s="42"/>
      <c r="I16" s="42"/>
      <c r="J16" s="43"/>
      <c r="K16" s="42"/>
      <c r="L16" s="42"/>
      <c r="M16" s="42"/>
      <c r="N16" s="43"/>
      <c r="O16" s="42"/>
      <c r="P16" s="43"/>
      <c r="Q16" s="42"/>
      <c r="R16" s="42"/>
      <c r="S16" s="42"/>
      <c r="T16" s="44"/>
    </row>
    <row r="17" spans="1:20">
      <c r="A17" s="106"/>
      <c r="B17" s="107"/>
      <c r="C17" s="39" t="s">
        <v>54</v>
      </c>
      <c r="D17" s="45">
        <v>3</v>
      </c>
      <c r="E17" s="41"/>
      <c r="F17" s="42"/>
      <c r="G17" s="42"/>
      <c r="H17" s="42"/>
      <c r="I17" s="42"/>
      <c r="J17" s="43"/>
      <c r="K17" s="42"/>
      <c r="L17" s="42"/>
      <c r="M17" s="42"/>
      <c r="N17" s="43"/>
      <c r="O17" s="42"/>
      <c r="P17" s="43"/>
      <c r="Q17" s="42"/>
      <c r="R17" s="42"/>
      <c r="S17" s="42"/>
      <c r="T17" s="44"/>
    </row>
    <row r="18" spans="1:20">
      <c r="A18" s="106"/>
      <c r="B18" s="103"/>
      <c r="C18" s="39" t="s">
        <v>55</v>
      </c>
      <c r="D18" s="45">
        <v>2</v>
      </c>
      <c r="E18" s="41"/>
      <c r="F18" s="42"/>
      <c r="G18" s="42"/>
      <c r="H18" s="42"/>
      <c r="I18" s="42"/>
      <c r="J18" s="43"/>
      <c r="K18" s="42"/>
      <c r="L18" s="42"/>
      <c r="M18" s="42"/>
      <c r="N18" s="43"/>
      <c r="O18" s="42"/>
      <c r="P18" s="43"/>
      <c r="Q18" s="42"/>
      <c r="R18" s="42"/>
      <c r="S18" s="42"/>
      <c r="T18" s="44"/>
    </row>
    <row r="19" spans="1:20">
      <c r="A19" s="106"/>
      <c r="B19" s="84" t="s">
        <v>56</v>
      </c>
      <c r="C19" s="18" t="s">
        <v>57</v>
      </c>
      <c r="D19" s="19">
        <v>8</v>
      </c>
      <c r="E19" s="20"/>
      <c r="F19" s="19"/>
      <c r="G19" s="19"/>
      <c r="H19" s="19"/>
      <c r="I19" s="19"/>
      <c r="J19" s="21"/>
      <c r="K19" s="19"/>
      <c r="L19" s="19"/>
      <c r="M19" s="19"/>
      <c r="N19" s="21"/>
      <c r="O19" s="19"/>
      <c r="P19" s="21"/>
      <c r="Q19" s="19"/>
      <c r="R19" s="19"/>
      <c r="S19" s="19"/>
      <c r="T19" s="23"/>
    </row>
    <row r="20" spans="1:20">
      <c r="A20" s="106"/>
      <c r="B20" s="107"/>
      <c r="C20" s="24" t="s">
        <v>58</v>
      </c>
      <c r="D20" s="26">
        <v>7</v>
      </c>
      <c r="E20" s="28">
        <v>7</v>
      </c>
      <c r="F20" s="29"/>
      <c r="G20" s="29"/>
      <c r="H20" s="29"/>
      <c r="I20" s="29"/>
      <c r="J20" s="30"/>
      <c r="K20" s="29"/>
      <c r="L20" s="29"/>
      <c r="M20" s="29"/>
      <c r="N20" s="30"/>
      <c r="O20" s="29"/>
      <c r="P20" s="30"/>
      <c r="Q20" s="29"/>
      <c r="R20" s="29"/>
      <c r="S20" s="29"/>
      <c r="T20" s="31"/>
    </row>
    <row r="21" spans="1:20">
      <c r="A21" s="106"/>
      <c r="B21" s="107"/>
      <c r="C21" s="24" t="s">
        <v>59</v>
      </c>
      <c r="D21" s="26">
        <v>6</v>
      </c>
      <c r="E21" s="28"/>
      <c r="F21" s="29"/>
      <c r="G21" s="29"/>
      <c r="H21" s="29"/>
      <c r="I21" s="29"/>
      <c r="J21" s="30"/>
      <c r="K21" s="29"/>
      <c r="L21" s="29"/>
      <c r="M21" s="29"/>
      <c r="N21" s="30"/>
      <c r="O21" s="29"/>
      <c r="P21" s="30"/>
      <c r="Q21" s="29"/>
      <c r="R21" s="29"/>
      <c r="S21" s="29"/>
      <c r="T21" s="31"/>
    </row>
    <row r="22" spans="1:20">
      <c r="A22" s="106"/>
      <c r="B22" s="107"/>
      <c r="C22" s="24" t="s">
        <v>60</v>
      </c>
      <c r="D22" s="32">
        <v>5</v>
      </c>
      <c r="E22" s="28"/>
      <c r="F22" s="29"/>
      <c r="G22" s="29"/>
      <c r="H22" s="29"/>
      <c r="I22" s="29"/>
      <c r="J22" s="30"/>
      <c r="K22" s="29"/>
      <c r="L22" s="29"/>
      <c r="M22" s="29"/>
      <c r="N22" s="30"/>
      <c r="O22" s="29"/>
      <c r="P22" s="30"/>
      <c r="Q22" s="29"/>
      <c r="R22" s="29"/>
      <c r="S22" s="29"/>
      <c r="T22" s="31"/>
    </row>
    <row r="23" spans="1:20">
      <c r="A23" s="106"/>
      <c r="B23" s="107"/>
      <c r="C23" s="24" t="s">
        <v>61</v>
      </c>
      <c r="D23" s="26">
        <v>4</v>
      </c>
      <c r="E23" s="28"/>
      <c r="F23" s="29"/>
      <c r="G23" s="29"/>
      <c r="H23" s="29"/>
      <c r="I23" s="29"/>
      <c r="J23" s="30"/>
      <c r="K23" s="29"/>
      <c r="L23" s="29"/>
      <c r="M23" s="29"/>
      <c r="N23" s="30"/>
      <c r="O23" s="29"/>
      <c r="P23" s="30"/>
      <c r="Q23" s="29"/>
      <c r="R23" s="29"/>
      <c r="S23" s="29"/>
      <c r="T23" s="31"/>
    </row>
    <row r="24" spans="1:20">
      <c r="A24" s="106"/>
      <c r="B24" s="107"/>
      <c r="C24" s="24" t="s">
        <v>62</v>
      </c>
      <c r="D24" s="26">
        <v>3</v>
      </c>
      <c r="E24" s="28"/>
      <c r="F24" s="29"/>
      <c r="G24" s="29"/>
      <c r="H24" s="29"/>
      <c r="I24" s="29"/>
      <c r="J24" s="30"/>
      <c r="K24" s="29"/>
      <c r="L24" s="29"/>
      <c r="M24" s="29"/>
      <c r="N24" s="30"/>
      <c r="O24" s="29"/>
      <c r="P24" s="30"/>
      <c r="Q24" s="29"/>
      <c r="R24" s="29"/>
      <c r="S24" s="29"/>
      <c r="T24" s="31"/>
    </row>
    <row r="25" spans="1:20">
      <c r="A25" s="106"/>
      <c r="B25" s="103"/>
      <c r="C25" s="24" t="s">
        <v>63</v>
      </c>
      <c r="D25" s="26">
        <v>2</v>
      </c>
      <c r="E25" s="28"/>
      <c r="F25" s="29"/>
      <c r="G25" s="29"/>
      <c r="H25" s="29"/>
      <c r="I25" s="29"/>
      <c r="J25" s="30"/>
      <c r="K25" s="29"/>
      <c r="L25" s="29"/>
      <c r="M25" s="29"/>
      <c r="N25" s="30"/>
      <c r="O25" s="29"/>
      <c r="P25" s="30"/>
      <c r="Q25" s="29"/>
      <c r="R25" s="29"/>
      <c r="S25" s="29"/>
      <c r="T25" s="31"/>
    </row>
    <row r="26" spans="1:20">
      <c r="A26" s="106"/>
      <c r="B26" s="86" t="s">
        <v>64</v>
      </c>
      <c r="C26" s="33" t="s">
        <v>65</v>
      </c>
      <c r="D26" s="34">
        <v>8</v>
      </c>
      <c r="E26" s="35">
        <v>8</v>
      </c>
      <c r="F26" s="36"/>
      <c r="G26" s="36"/>
      <c r="H26" s="36"/>
      <c r="I26" s="36"/>
      <c r="J26" s="37"/>
      <c r="K26" s="36"/>
      <c r="L26" s="36"/>
      <c r="M26" s="36"/>
      <c r="N26" s="37"/>
      <c r="O26" s="36"/>
      <c r="P26" s="37"/>
      <c r="Q26" s="36"/>
      <c r="R26" s="36"/>
      <c r="S26" s="36"/>
      <c r="T26" s="38"/>
    </row>
    <row r="27" spans="1:20">
      <c r="A27" s="106"/>
      <c r="B27" s="107"/>
      <c r="C27" s="39" t="s">
        <v>66</v>
      </c>
      <c r="D27" s="40">
        <v>6</v>
      </c>
      <c r="E27" s="41"/>
      <c r="F27" s="42"/>
      <c r="G27" s="42"/>
      <c r="H27" s="42"/>
      <c r="I27" s="42"/>
      <c r="J27" s="43"/>
      <c r="K27" s="42"/>
      <c r="L27" s="42"/>
      <c r="M27" s="42"/>
      <c r="N27" s="43"/>
      <c r="O27" s="42"/>
      <c r="P27" s="43"/>
      <c r="Q27" s="42"/>
      <c r="R27" s="42"/>
      <c r="S27" s="42"/>
      <c r="T27" s="44"/>
    </row>
    <row r="28" spans="1:20">
      <c r="A28" s="106"/>
      <c r="B28" s="107"/>
      <c r="C28" s="39" t="s">
        <v>67</v>
      </c>
      <c r="D28" s="40">
        <v>5</v>
      </c>
      <c r="E28" s="41"/>
      <c r="F28" s="42"/>
      <c r="G28" s="42"/>
      <c r="H28" s="42"/>
      <c r="I28" s="42"/>
      <c r="J28" s="43"/>
      <c r="K28" s="42"/>
      <c r="L28" s="42"/>
      <c r="M28" s="42"/>
      <c r="N28" s="43"/>
      <c r="O28" s="42"/>
      <c r="P28" s="43"/>
      <c r="Q28" s="42"/>
      <c r="R28" s="42"/>
      <c r="S28" s="42"/>
      <c r="T28" s="44"/>
    </row>
    <row r="29" spans="1:20">
      <c r="A29" s="106"/>
      <c r="B29" s="107"/>
      <c r="C29" s="39" t="s">
        <v>68</v>
      </c>
      <c r="D29" s="40">
        <v>4</v>
      </c>
      <c r="E29" s="41"/>
      <c r="F29" s="42"/>
      <c r="G29" s="42"/>
      <c r="H29" s="42"/>
      <c r="I29" s="42"/>
      <c r="J29" s="43"/>
      <c r="K29" s="42"/>
      <c r="L29" s="42"/>
      <c r="M29" s="42"/>
      <c r="N29" s="43"/>
      <c r="O29" s="42"/>
      <c r="P29" s="43"/>
      <c r="Q29" s="42"/>
      <c r="R29" s="42"/>
      <c r="S29" s="42"/>
      <c r="T29" s="44"/>
    </row>
    <row r="30" spans="1:20">
      <c r="A30" s="106"/>
      <c r="B30" s="107"/>
      <c r="C30" s="39" t="s">
        <v>69</v>
      </c>
      <c r="D30" s="40">
        <v>3</v>
      </c>
      <c r="E30" s="41"/>
      <c r="F30" s="42"/>
      <c r="G30" s="42"/>
      <c r="H30" s="42"/>
      <c r="I30" s="42"/>
      <c r="J30" s="43"/>
      <c r="K30" s="42"/>
      <c r="L30" s="42"/>
      <c r="M30" s="42"/>
      <c r="N30" s="43"/>
      <c r="O30" s="42"/>
      <c r="P30" s="43"/>
      <c r="Q30" s="42"/>
      <c r="R30" s="42"/>
      <c r="S30" s="42"/>
      <c r="T30" s="44"/>
    </row>
    <row r="31" spans="1:20">
      <c r="A31" s="106"/>
      <c r="B31" s="103"/>
      <c r="C31" s="39" t="s">
        <v>70</v>
      </c>
      <c r="D31" s="45">
        <v>2</v>
      </c>
      <c r="E31" s="41"/>
      <c r="F31" s="42"/>
      <c r="G31" s="42"/>
      <c r="H31" s="42"/>
      <c r="I31" s="42"/>
      <c r="J31" s="43"/>
      <c r="K31" s="42"/>
      <c r="L31" s="42"/>
      <c r="M31" s="42"/>
      <c r="N31" s="43"/>
      <c r="O31" s="42"/>
      <c r="P31" s="43"/>
      <c r="Q31" s="42"/>
      <c r="R31" s="42"/>
      <c r="S31" s="42"/>
      <c r="T31" s="44"/>
    </row>
    <row r="32" spans="1:20">
      <c r="A32" s="106"/>
      <c r="B32" s="84" t="s">
        <v>71</v>
      </c>
      <c r="C32" s="18" t="s">
        <v>72</v>
      </c>
      <c r="D32" s="46">
        <v>8</v>
      </c>
      <c r="E32" s="20"/>
      <c r="F32" s="19"/>
      <c r="G32" s="19"/>
      <c r="H32" s="19"/>
      <c r="I32" s="19"/>
      <c r="J32" s="21"/>
      <c r="K32" s="19"/>
      <c r="L32" s="19"/>
      <c r="M32" s="19"/>
      <c r="N32" s="21"/>
      <c r="O32" s="19"/>
      <c r="P32" s="21"/>
      <c r="Q32" s="19"/>
      <c r="R32" s="19"/>
      <c r="S32" s="19"/>
      <c r="T32" s="23"/>
    </row>
    <row r="33" spans="1:20">
      <c r="A33" s="106"/>
      <c r="B33" s="107"/>
      <c r="C33" s="24" t="s">
        <v>73</v>
      </c>
      <c r="D33" s="26">
        <v>7</v>
      </c>
      <c r="E33" s="28">
        <v>7</v>
      </c>
      <c r="F33" s="26"/>
      <c r="G33" s="26"/>
      <c r="H33" s="26"/>
      <c r="I33" s="26"/>
      <c r="J33" s="30"/>
      <c r="K33" s="26"/>
      <c r="L33" s="26"/>
      <c r="M33" s="26"/>
      <c r="N33" s="30"/>
      <c r="O33" s="26"/>
      <c r="P33" s="30"/>
      <c r="Q33" s="26"/>
      <c r="R33" s="26"/>
      <c r="S33" s="26"/>
      <c r="T33" s="31"/>
    </row>
    <row r="34" spans="1:20">
      <c r="A34" s="106"/>
      <c r="B34" s="107"/>
      <c r="C34" s="24" t="s">
        <v>74</v>
      </c>
      <c r="D34" s="26">
        <v>6</v>
      </c>
      <c r="E34" s="28"/>
      <c r="F34" s="26"/>
      <c r="G34" s="26"/>
      <c r="H34" s="26"/>
      <c r="I34" s="26"/>
      <c r="J34" s="30"/>
      <c r="K34" s="26"/>
      <c r="L34" s="26"/>
      <c r="M34" s="26"/>
      <c r="N34" s="30"/>
      <c r="O34" s="26"/>
      <c r="P34" s="30"/>
      <c r="Q34" s="26"/>
      <c r="R34" s="26"/>
      <c r="S34" s="26"/>
      <c r="T34" s="31"/>
    </row>
    <row r="35" spans="1:20">
      <c r="A35" s="106"/>
      <c r="B35" s="107"/>
      <c r="C35" s="24" t="s">
        <v>75</v>
      </c>
      <c r="D35" s="26">
        <v>4</v>
      </c>
      <c r="E35" s="28"/>
      <c r="F35" s="29"/>
      <c r="G35" s="29"/>
      <c r="H35" s="29"/>
      <c r="I35" s="29"/>
      <c r="J35" s="30"/>
      <c r="K35" s="29"/>
      <c r="L35" s="29"/>
      <c r="M35" s="29"/>
      <c r="N35" s="30"/>
      <c r="O35" s="29"/>
      <c r="P35" s="30"/>
      <c r="Q35" s="29"/>
      <c r="R35" s="29"/>
      <c r="S35" s="29"/>
      <c r="T35" s="31"/>
    </row>
    <row r="36" spans="1:20">
      <c r="A36" s="106"/>
      <c r="B36" s="107"/>
      <c r="C36" s="24" t="s">
        <v>76</v>
      </c>
      <c r="D36" s="26">
        <v>3</v>
      </c>
      <c r="E36" s="28"/>
      <c r="F36" s="29"/>
      <c r="G36" s="29"/>
      <c r="H36" s="29"/>
      <c r="I36" s="29"/>
      <c r="J36" s="30"/>
      <c r="K36" s="29"/>
      <c r="L36" s="29"/>
      <c r="M36" s="29"/>
      <c r="N36" s="30"/>
      <c r="O36" s="29"/>
      <c r="P36" s="30"/>
      <c r="Q36" s="29"/>
      <c r="R36" s="29"/>
      <c r="S36" s="29"/>
      <c r="T36" s="31"/>
    </row>
    <row r="37" spans="1:20">
      <c r="A37" s="106"/>
      <c r="B37" s="103"/>
      <c r="C37" s="47" t="s">
        <v>77</v>
      </c>
      <c r="D37" s="48">
        <v>2</v>
      </c>
      <c r="E37" s="49"/>
      <c r="F37" s="50"/>
      <c r="G37" s="50"/>
      <c r="H37" s="50"/>
      <c r="I37" s="50"/>
      <c r="J37" s="51"/>
      <c r="K37" s="50"/>
      <c r="L37" s="50"/>
      <c r="M37" s="50"/>
      <c r="N37" s="51"/>
      <c r="O37" s="50"/>
      <c r="P37" s="51"/>
      <c r="Q37" s="50"/>
      <c r="R37" s="50"/>
      <c r="S37" s="50"/>
      <c r="T37" s="52"/>
    </row>
    <row r="38" spans="1:20" ht="19.5" customHeight="1">
      <c r="A38" s="106"/>
      <c r="B38" s="83" t="s">
        <v>78</v>
      </c>
      <c r="C38" s="33" t="s">
        <v>79</v>
      </c>
      <c r="D38" s="34">
        <v>8</v>
      </c>
      <c r="E38" s="35"/>
      <c r="F38" s="36"/>
      <c r="G38" s="36"/>
      <c r="H38" s="36"/>
      <c r="I38" s="36"/>
      <c r="J38" s="37"/>
      <c r="K38" s="36"/>
      <c r="L38" s="36"/>
      <c r="M38" s="36"/>
      <c r="N38" s="37"/>
      <c r="O38" s="36"/>
      <c r="P38" s="37"/>
      <c r="Q38" s="36"/>
      <c r="R38" s="36"/>
      <c r="S38" s="36"/>
      <c r="T38" s="38"/>
    </row>
    <row r="39" spans="1:20" ht="19.5" customHeight="1">
      <c r="A39" s="106"/>
      <c r="B39" s="107"/>
      <c r="C39" s="39" t="s">
        <v>80</v>
      </c>
      <c r="D39" s="45">
        <v>7</v>
      </c>
      <c r="E39" s="41">
        <v>7</v>
      </c>
      <c r="F39" s="45"/>
      <c r="G39" s="45"/>
      <c r="H39" s="45"/>
      <c r="I39" s="45"/>
      <c r="J39" s="43"/>
      <c r="K39" s="45"/>
      <c r="L39" s="45"/>
      <c r="M39" s="45"/>
      <c r="N39" s="43"/>
      <c r="O39" s="45"/>
      <c r="P39" s="43"/>
      <c r="Q39" s="45"/>
      <c r="R39" s="45"/>
      <c r="S39" s="45"/>
      <c r="T39" s="44"/>
    </row>
    <row r="40" spans="1:20" ht="19.5" customHeight="1">
      <c r="A40" s="106"/>
      <c r="B40" s="107"/>
      <c r="C40" s="39" t="s">
        <v>81</v>
      </c>
      <c r="D40" s="40">
        <v>5</v>
      </c>
      <c r="E40" s="41"/>
      <c r="F40" s="42"/>
      <c r="G40" s="42"/>
      <c r="H40" s="42"/>
      <c r="I40" s="42"/>
      <c r="J40" s="43"/>
      <c r="K40" s="42"/>
      <c r="L40" s="42"/>
      <c r="M40" s="42"/>
      <c r="N40" s="43"/>
      <c r="O40" s="42"/>
      <c r="P40" s="43"/>
      <c r="Q40" s="42"/>
      <c r="R40" s="42"/>
      <c r="S40" s="42"/>
      <c r="T40" s="44"/>
    </row>
    <row r="41" spans="1:20" ht="19.5" customHeight="1">
      <c r="A41" s="106"/>
      <c r="B41" s="107"/>
      <c r="C41" s="39" t="s">
        <v>82</v>
      </c>
      <c r="D41" s="45">
        <v>3</v>
      </c>
      <c r="E41" s="41"/>
      <c r="F41" s="42"/>
      <c r="G41" s="42"/>
      <c r="H41" s="42"/>
      <c r="I41" s="42"/>
      <c r="J41" s="43"/>
      <c r="K41" s="42"/>
      <c r="L41" s="42"/>
      <c r="M41" s="42"/>
      <c r="N41" s="43"/>
      <c r="O41" s="42"/>
      <c r="P41" s="43"/>
      <c r="Q41" s="42"/>
      <c r="R41" s="42"/>
      <c r="S41" s="42"/>
      <c r="T41" s="44"/>
    </row>
    <row r="42" spans="1:20" ht="19.5" customHeight="1">
      <c r="A42" s="106"/>
      <c r="B42" s="103"/>
      <c r="C42" s="53" t="s">
        <v>83</v>
      </c>
      <c r="D42" s="54">
        <v>2</v>
      </c>
      <c r="E42" s="55"/>
      <c r="F42" s="56"/>
      <c r="G42" s="56"/>
      <c r="H42" s="56"/>
      <c r="I42" s="56"/>
      <c r="J42" s="57"/>
      <c r="K42" s="56"/>
      <c r="L42" s="56"/>
      <c r="M42" s="56"/>
      <c r="N42" s="57"/>
      <c r="O42" s="56"/>
      <c r="P42" s="57"/>
      <c r="Q42" s="56"/>
      <c r="R42" s="56"/>
      <c r="S42" s="56"/>
      <c r="T42" s="58"/>
    </row>
    <row r="43" spans="1:20">
      <c r="A43" s="106"/>
      <c r="B43" s="88" t="s">
        <v>84</v>
      </c>
      <c r="C43" s="18" t="s">
        <v>85</v>
      </c>
      <c r="D43" s="46">
        <v>8</v>
      </c>
      <c r="E43" s="20"/>
      <c r="F43" s="19"/>
      <c r="G43" s="19"/>
      <c r="H43" s="19"/>
      <c r="I43" s="19"/>
      <c r="J43" s="21"/>
      <c r="K43" s="19"/>
      <c r="L43" s="19"/>
      <c r="M43" s="19"/>
      <c r="N43" s="21"/>
      <c r="O43" s="19"/>
      <c r="P43" s="21"/>
      <c r="Q43" s="19"/>
      <c r="R43" s="19"/>
      <c r="S43" s="19"/>
      <c r="T43" s="23"/>
    </row>
    <row r="44" spans="1:20">
      <c r="A44" s="106"/>
      <c r="B44" s="107"/>
      <c r="C44" s="24" t="s">
        <v>86</v>
      </c>
      <c r="D44" s="26">
        <v>7</v>
      </c>
      <c r="E44" s="28">
        <v>7</v>
      </c>
      <c r="F44" s="26"/>
      <c r="G44" s="26"/>
      <c r="H44" s="26"/>
      <c r="I44" s="26"/>
      <c r="J44" s="30"/>
      <c r="K44" s="26"/>
      <c r="L44" s="26"/>
      <c r="M44" s="26"/>
      <c r="N44" s="30"/>
      <c r="O44" s="26"/>
      <c r="P44" s="30"/>
      <c r="Q44" s="26"/>
      <c r="R44" s="26"/>
      <c r="S44" s="26"/>
      <c r="T44" s="31"/>
    </row>
    <row r="45" spans="1:20">
      <c r="A45" s="106"/>
      <c r="B45" s="107"/>
      <c r="C45" s="24" t="s">
        <v>87</v>
      </c>
      <c r="D45" s="26">
        <v>6</v>
      </c>
      <c r="E45" s="28"/>
      <c r="F45" s="26"/>
      <c r="G45" s="26"/>
      <c r="H45" s="26"/>
      <c r="I45" s="26"/>
      <c r="J45" s="30"/>
      <c r="K45" s="26"/>
      <c r="L45" s="26"/>
      <c r="M45" s="26"/>
      <c r="N45" s="30"/>
      <c r="O45" s="26"/>
      <c r="P45" s="30"/>
      <c r="Q45" s="26"/>
      <c r="R45" s="26"/>
      <c r="S45" s="26"/>
      <c r="T45" s="31"/>
    </row>
    <row r="46" spans="1:20">
      <c r="A46" s="106"/>
      <c r="B46" s="107"/>
      <c r="C46" s="24" t="s">
        <v>88</v>
      </c>
      <c r="D46" s="26">
        <v>4</v>
      </c>
      <c r="E46" s="28"/>
      <c r="F46" s="29"/>
      <c r="G46" s="29"/>
      <c r="H46" s="29"/>
      <c r="I46" s="29"/>
      <c r="J46" s="30"/>
      <c r="K46" s="29"/>
      <c r="L46" s="29"/>
      <c r="M46" s="29"/>
      <c r="N46" s="30"/>
      <c r="O46" s="29"/>
      <c r="P46" s="30"/>
      <c r="Q46" s="29"/>
      <c r="R46" s="29"/>
      <c r="S46" s="29"/>
      <c r="T46" s="31"/>
    </row>
    <row r="47" spans="1:20">
      <c r="A47" s="106"/>
      <c r="B47" s="107"/>
      <c r="C47" s="24" t="s">
        <v>89</v>
      </c>
      <c r="D47" s="26">
        <v>3</v>
      </c>
      <c r="E47" s="28"/>
      <c r="F47" s="29"/>
      <c r="G47" s="29"/>
      <c r="H47" s="29"/>
      <c r="I47" s="29"/>
      <c r="J47" s="30"/>
      <c r="K47" s="29"/>
      <c r="L47" s="29"/>
      <c r="M47" s="29"/>
      <c r="N47" s="30"/>
      <c r="O47" s="29"/>
      <c r="P47" s="30"/>
      <c r="Q47" s="29"/>
      <c r="R47" s="29"/>
      <c r="S47" s="29"/>
      <c r="T47" s="31"/>
    </row>
    <row r="48" spans="1:20">
      <c r="A48" s="108"/>
      <c r="B48" s="103"/>
      <c r="C48" s="59" t="s">
        <v>90</v>
      </c>
      <c r="D48" s="60">
        <v>2</v>
      </c>
      <c r="E48" s="61"/>
      <c r="F48" s="62"/>
      <c r="G48" s="62"/>
      <c r="H48" s="62"/>
      <c r="I48" s="62"/>
      <c r="J48" s="63"/>
      <c r="K48" s="62"/>
      <c r="L48" s="62"/>
      <c r="M48" s="62"/>
      <c r="N48" s="63"/>
      <c r="O48" s="62"/>
      <c r="P48" s="63"/>
      <c r="Q48" s="62"/>
      <c r="R48" s="62"/>
      <c r="S48" s="62"/>
      <c r="T48" s="64"/>
    </row>
    <row r="49" spans="1:20">
      <c r="A49" s="7"/>
      <c r="B49" s="7"/>
      <c r="C49" s="109" t="s">
        <v>91</v>
      </c>
      <c r="D49" s="92"/>
      <c r="E49" s="65">
        <f t="shared" ref="E49:T49" si="0">SUM(E6:E12,E13:E18,E19:E25,E26:E31,E32:E37,E38:E42,E43:E48)</f>
        <v>49</v>
      </c>
      <c r="F49" s="45">
        <f t="shared" si="0"/>
        <v>0</v>
      </c>
      <c r="G49" s="45">
        <f t="shared" si="0"/>
        <v>0</v>
      </c>
      <c r="H49" s="45">
        <f t="shared" si="0"/>
        <v>0</v>
      </c>
      <c r="I49" s="45">
        <f t="shared" si="0"/>
        <v>0</v>
      </c>
      <c r="J49" s="45">
        <f t="shared" si="0"/>
        <v>0</v>
      </c>
      <c r="K49" s="45">
        <f t="shared" si="0"/>
        <v>0</v>
      </c>
      <c r="L49" s="45">
        <f t="shared" si="0"/>
        <v>0</v>
      </c>
      <c r="M49" s="45">
        <f t="shared" si="0"/>
        <v>0</v>
      </c>
      <c r="N49" s="45">
        <f t="shared" si="0"/>
        <v>0</v>
      </c>
      <c r="O49" s="45">
        <f t="shared" si="0"/>
        <v>0</v>
      </c>
      <c r="P49" s="45">
        <f t="shared" si="0"/>
        <v>0</v>
      </c>
      <c r="Q49" s="45">
        <f t="shared" si="0"/>
        <v>0</v>
      </c>
      <c r="R49" s="45">
        <f t="shared" si="0"/>
        <v>0</v>
      </c>
      <c r="S49" s="45">
        <f t="shared" si="0"/>
        <v>0</v>
      </c>
      <c r="T49" s="45">
        <f t="shared" si="0"/>
        <v>0</v>
      </c>
    </row>
    <row r="50" spans="1:20">
      <c r="A50" s="7"/>
      <c r="B50" s="109"/>
      <c r="C50" s="92"/>
      <c r="D50" s="92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>
      <c r="A51" s="7"/>
      <c r="B51" s="7"/>
      <c r="C51" s="109" t="s">
        <v>92</v>
      </c>
      <c r="D51" s="92"/>
      <c r="E51" s="66">
        <f>E49/7</f>
        <v>7</v>
      </c>
      <c r="F51" s="67">
        <f t="shared" ref="F51:T51" si="1">F49/6</f>
        <v>0</v>
      </c>
      <c r="G51" s="67">
        <f t="shared" si="1"/>
        <v>0</v>
      </c>
      <c r="H51" s="67">
        <f t="shared" si="1"/>
        <v>0</v>
      </c>
      <c r="I51" s="67">
        <f t="shared" si="1"/>
        <v>0</v>
      </c>
      <c r="J51" s="67">
        <f t="shared" si="1"/>
        <v>0</v>
      </c>
      <c r="K51" s="67">
        <f t="shared" si="1"/>
        <v>0</v>
      </c>
      <c r="L51" s="67">
        <f t="shared" si="1"/>
        <v>0</v>
      </c>
      <c r="M51" s="67">
        <f t="shared" si="1"/>
        <v>0</v>
      </c>
      <c r="N51" s="67">
        <f t="shared" si="1"/>
        <v>0</v>
      </c>
      <c r="O51" s="67">
        <f t="shared" si="1"/>
        <v>0</v>
      </c>
      <c r="P51" s="67">
        <f t="shared" si="1"/>
        <v>0</v>
      </c>
      <c r="Q51" s="67">
        <f t="shared" si="1"/>
        <v>0</v>
      </c>
      <c r="R51" s="67">
        <f t="shared" si="1"/>
        <v>0</v>
      </c>
      <c r="S51" s="67">
        <f t="shared" si="1"/>
        <v>0</v>
      </c>
      <c r="T51" s="67">
        <f t="shared" si="1"/>
        <v>0</v>
      </c>
    </row>
    <row r="52" spans="1:20">
      <c r="C52" s="68" t="s">
        <v>93</v>
      </c>
    </row>
  </sheetData>
  <mergeCells count="35">
    <mergeCell ref="B6:B12"/>
    <mergeCell ref="B13:B18"/>
    <mergeCell ref="B3:C3"/>
    <mergeCell ref="D1:G1"/>
    <mergeCell ref="A1:B1"/>
    <mergeCell ref="A6:A48"/>
    <mergeCell ref="C51:D51"/>
    <mergeCell ref="B38:B42"/>
    <mergeCell ref="B32:B37"/>
    <mergeCell ref="J4:J5"/>
    <mergeCell ref="M4:M5"/>
    <mergeCell ref="K4:K5"/>
    <mergeCell ref="L4:L5"/>
    <mergeCell ref="E4:E5"/>
    <mergeCell ref="H4:H5"/>
    <mergeCell ref="C49:D49"/>
    <mergeCell ref="B50:D50"/>
    <mergeCell ref="B19:B25"/>
    <mergeCell ref="B26:B31"/>
    <mergeCell ref="I4:I5"/>
    <mergeCell ref="D4:D5"/>
    <mergeCell ref="B43:B48"/>
    <mergeCell ref="S4:S5"/>
    <mergeCell ref="T4:T5"/>
    <mergeCell ref="H1:T1"/>
    <mergeCell ref="F3:T3"/>
    <mergeCell ref="B4:C4"/>
    <mergeCell ref="B5:C5"/>
    <mergeCell ref="F4:F5"/>
    <mergeCell ref="G4:G5"/>
    <mergeCell ref="R4:R5"/>
    <mergeCell ref="N4:N5"/>
    <mergeCell ref="O4:O5"/>
    <mergeCell ref="P4:P5"/>
    <mergeCell ref="Q4:Q5"/>
  </mergeCells>
  <printOptions horizontalCentered="1" gridLines="1"/>
  <pageMargins left="0.7" right="0.7" top="0.75" bottom="0.75" header="0" footer="0"/>
  <pageSetup pageOrder="overThenDown" orientation="portrait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ec89c-843a-4168-931b-e5f0eeb26ac2">
      <Terms xmlns="http://schemas.microsoft.com/office/infopath/2007/PartnerControls"/>
    </lcf76f155ced4ddcb4097134ff3c332f>
    <TaxCatchAll xmlns="831bab84-6097-45ad-b27b-d4c64047e9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0A67098BB1348896827CDAEE16F26" ma:contentTypeVersion="13" ma:contentTypeDescription="Create a new document." ma:contentTypeScope="" ma:versionID="5b14eaa8580ba86c0e6543fa2c0d0d1f">
  <xsd:schema xmlns:xsd="http://www.w3.org/2001/XMLSchema" xmlns:xs="http://www.w3.org/2001/XMLSchema" xmlns:p="http://schemas.microsoft.com/office/2006/metadata/properties" xmlns:ns2="55cec89c-843a-4168-931b-e5f0eeb26ac2" xmlns:ns3="831bab84-6097-45ad-b27b-d4c64047e9c5" targetNamespace="http://schemas.microsoft.com/office/2006/metadata/properties" ma:root="true" ma:fieldsID="08c8d97e955bcad170f1b61e08543501" ns2:_="" ns3:_="">
    <xsd:import namespace="55cec89c-843a-4168-931b-e5f0eeb26ac2"/>
    <xsd:import namespace="831bab84-6097-45ad-b27b-d4c64047e9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ec89c-843a-4168-931b-e5f0eeb26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bf5c76c-e14e-4020-840c-fa29a9db7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ab84-6097-45ad-b27b-d4c64047e9c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f0e2461-f7a7-46a6-9fb7-248e5b683918}" ma:internalName="TaxCatchAll" ma:showField="CatchAllData" ma:web="831bab84-6097-45ad-b27b-d4c64047e9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D82B78-ECD1-4B38-9D96-2FFAB3138450}"/>
</file>

<file path=customXml/itemProps2.xml><?xml version="1.0" encoding="utf-8"?>
<ds:datastoreItem xmlns:ds="http://schemas.openxmlformats.org/officeDocument/2006/customXml" ds:itemID="{20017AA2-0A94-44D0-AC06-5AA81349C23A}"/>
</file>

<file path=customXml/itemProps3.xml><?xml version="1.0" encoding="utf-8"?>
<ds:datastoreItem xmlns:ds="http://schemas.openxmlformats.org/officeDocument/2006/customXml" ds:itemID="{BDAD09AD-6811-4471-9FAF-04613426F7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Info</cp:lastModifiedBy>
  <cp:revision/>
  <dcterms:created xsi:type="dcterms:W3CDTF">2026-02-13T00:24:41Z</dcterms:created>
  <dcterms:modified xsi:type="dcterms:W3CDTF">2026-09-22T20:23:41Z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0x01010032E0A67098BB1348896827CDAEE16F26</vt:lpwstr>
  </property>
  <property fmtid="{D5CDD505-2E9C-101B-9397-08002B2CF9AE}" pid="3" name="MediaServiceImageTags">
    <vt:lpwstr/>
  </property>
</Properties>
</file>